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Q:\APPS\_EXTPACK\SCAFPLUS\WEG PREVIDENCIA\COMUNICAÇÃO\INCENTIVO FISCAL\3. Incentivo Fiscal_na DIRPF\2023\"/>
    </mc:Choice>
  </mc:AlternateContent>
  <xr:revisionPtr revIDLastSave="0" documentId="13_ncr:1_{314319E2-7923-4C0E-8582-0B382FFCC34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lanejamento Tributário WEGPREV" sheetId="1" r:id="rId1"/>
  </sheets>
  <definedNames>
    <definedName name="_xlnm.Print_Area" localSheetId="0">'Planejamento Tributário WEGPREV'!$B$2:$I$22</definedName>
    <definedName name="_xlnm.Print_Titles" localSheetId="0">'Planejamento Tributário WEGPREV'!#REF!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24" i="1" s="1"/>
  <c r="H24" i="1" s="1"/>
  <c r="F16" i="1"/>
  <c r="F23" i="1" s="1"/>
  <c r="H23" i="1" s="1"/>
  <c r="H5" i="1" l="1"/>
  <c r="F5" i="1"/>
</calcChain>
</file>

<file path=xl/sharedStrings.xml><?xml version="1.0" encoding="utf-8"?>
<sst xmlns="http://schemas.openxmlformats.org/spreadsheetml/2006/main" count="20" uniqueCount="20">
  <si>
    <t>COM BENEFÍCIO FISCAL</t>
  </si>
  <si>
    <t>A REALIZAR</t>
  </si>
  <si>
    <t>Banco Bradesco S/A  (nº 237)</t>
  </si>
  <si>
    <t>Dados p/ depósito:</t>
  </si>
  <si>
    <t>IMPOSTO DE RENDA</t>
  </si>
  <si>
    <r>
      <t xml:space="preserve">Total dos salários no ano </t>
    </r>
    <r>
      <rPr>
        <i/>
        <sz val="9"/>
        <color theme="1" tint="0.34998626667073579"/>
        <rFont val="Calibri"/>
        <family val="2"/>
        <scheme val="major"/>
      </rPr>
      <t>(ref. 12 pgtos + adicional 1/3 férias)</t>
    </r>
  </si>
  <si>
    <t>Salário base mensal</t>
  </si>
  <si>
    <r>
      <t xml:space="preserve">CONTRIBUIÇÃO ESPORÁDICA </t>
    </r>
    <r>
      <rPr>
        <b/>
        <sz val="22"/>
        <color rgb="FFFFC000"/>
        <rFont val="Calibri"/>
        <family val="2"/>
        <scheme val="minor"/>
      </rPr>
      <t>*</t>
    </r>
  </si>
  <si>
    <t xml:space="preserve">   SIMULAÇÃO DE BENEFÍCIO FISCAL</t>
  </si>
  <si>
    <t>NA DIRPF</t>
  </si>
  <si>
    <t>QUE SERÁ REDUZIDO</t>
  </si>
  <si>
    <t xml:space="preserve">    WEG PREVIDÊNCIA</t>
  </si>
  <si>
    <r>
      <t xml:space="preserve">  AS CONTRIBUIÇÕES À WEGPREV SÃO DEDUTÍVEIS DA BASE DE CÁLCULO DO I.R., LIMITADO A </t>
    </r>
    <r>
      <rPr>
        <b/>
        <sz val="14"/>
        <color rgb="FFFFC000"/>
        <rFont val="Calibri"/>
        <family val="2"/>
        <scheme val="major"/>
      </rPr>
      <t>12%</t>
    </r>
    <r>
      <rPr>
        <b/>
        <sz val="11"/>
        <color theme="0"/>
        <rFont val="Calibri"/>
        <family val="2"/>
        <scheme val="major"/>
      </rPr>
      <t xml:space="preserve"> DA RENDA BRUTA ANUAL</t>
    </r>
  </si>
  <si>
    <t>Agência: 2727      C/C: 107396-6</t>
  </si>
  <si>
    <t>PIX: 48.306.797/0001-86 (CNPJ)</t>
  </si>
  <si>
    <r>
      <t xml:space="preserve">Favorecido: </t>
    </r>
    <r>
      <rPr>
        <b/>
        <i/>
        <sz val="8"/>
        <color theme="0"/>
        <rFont val="Calibri"/>
        <family val="2"/>
        <scheme val="minor"/>
      </rPr>
      <t>Plano de Benefícios WEG</t>
    </r>
  </si>
  <si>
    <r>
      <t>% Contribuição atual à WEGprev</t>
    </r>
    <r>
      <rPr>
        <i/>
        <sz val="10"/>
        <color theme="1" tint="0.34998626667073579"/>
        <rFont val="Calibri"/>
        <family val="2"/>
        <scheme val="major"/>
      </rPr>
      <t xml:space="preserve"> </t>
    </r>
    <r>
      <rPr>
        <i/>
        <sz val="9"/>
        <color theme="1" tint="0.34998626667073579"/>
        <rFont val="Calibri"/>
        <family val="2"/>
        <scheme val="major"/>
      </rPr>
      <t>(mínimo de 1,00%)</t>
    </r>
  </si>
  <si>
    <r>
      <t>Contribuições à WEGprev no ano</t>
    </r>
    <r>
      <rPr>
        <i/>
        <sz val="11"/>
        <color theme="1" tint="0.34998626667073579"/>
        <rFont val="Calibri"/>
        <family val="2"/>
        <scheme val="major"/>
      </rPr>
      <t xml:space="preserve"> </t>
    </r>
    <r>
      <rPr>
        <i/>
        <sz val="9"/>
        <color theme="1" tint="0.34998626667073579"/>
        <rFont val="Calibri"/>
        <family val="2"/>
        <scheme val="major"/>
      </rPr>
      <t>(ref. 12 contribuições via folha pgto)</t>
    </r>
  </si>
  <si>
    <r>
      <rPr>
        <b/>
        <i/>
        <sz val="22"/>
        <color rgb="FFFFC000"/>
        <rFont val="Calibri"/>
        <family val="2"/>
        <scheme val="major"/>
      </rPr>
      <t>*</t>
    </r>
    <r>
      <rPr>
        <b/>
        <i/>
        <sz val="9"/>
        <color rgb="FFFFC000"/>
        <rFont val="Calibri"/>
        <family val="2"/>
        <scheme val="major"/>
      </rPr>
      <t xml:space="preserve">A </t>
    </r>
    <r>
      <rPr>
        <b/>
        <i/>
        <u/>
        <sz val="9"/>
        <color rgb="FFFFC000"/>
        <rFont val="Calibri"/>
        <family val="2"/>
        <scheme val="major"/>
      </rPr>
      <t>Contribuição Esporádica a realizar</t>
    </r>
    <r>
      <rPr>
        <b/>
        <i/>
        <sz val="9"/>
        <color rgb="FFFFC000"/>
        <rFont val="Calibri"/>
        <family val="2"/>
        <scheme val="major"/>
      </rPr>
      <t xml:space="preserve"> refere-se ao valor limite que poderá ser contribuído diretamente à WEGprev (através de depósito bancário) para poder usufruir da redução de IR na DIRPF. </t>
    </r>
  </si>
  <si>
    <t xml:space="preserve">      A efetiva tributação do Imposto de Renda ocorrerá somente quando do recebimento do Benefício ou do Resgate pagos pela WEGprev.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</si>
</sst>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&quot;R$&quot;\ #,##0.00"/>
    <numFmt numFmtId="165" formatCode="0.0%"/>
  </numFmts>
  <fonts count="36" x14ac:knownFonts="1">
    <font>
      <sz val="12"/>
      <color theme="3" tint="-0.499984740745262"/>
      <name val="Calibri"/>
      <family val="2"/>
      <scheme val="minor"/>
    </font>
    <font>
      <b/>
      <sz val="26"/>
      <color theme="4"/>
      <name val="Calibri"/>
      <family val="2"/>
      <scheme val="minor"/>
    </font>
    <font>
      <b/>
      <sz val="24"/>
      <color theme="0"/>
      <name val="Calibri"/>
      <family val="2"/>
      <scheme val="major"/>
    </font>
    <font>
      <b/>
      <sz val="10.5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ajor"/>
    </font>
    <font>
      <sz val="12"/>
      <color theme="1" tint="0.249977111117893"/>
      <name val="Calibri"/>
      <family val="2"/>
      <scheme val="minor"/>
    </font>
    <font>
      <sz val="36"/>
      <color theme="0"/>
      <name val="Calibri"/>
      <family val="2"/>
      <scheme val="major"/>
    </font>
    <font>
      <b/>
      <sz val="22"/>
      <color theme="0"/>
      <name val="Calibri"/>
      <family val="2"/>
      <scheme val="major"/>
    </font>
    <font>
      <b/>
      <sz val="20"/>
      <color theme="0"/>
      <name val="Calibri"/>
      <family val="2"/>
      <scheme val="major"/>
    </font>
    <font>
      <b/>
      <sz val="14"/>
      <color theme="1" tint="0.34998626667073579"/>
      <name val="Calibri"/>
      <family val="2"/>
      <scheme val="major"/>
    </font>
    <font>
      <i/>
      <sz val="11"/>
      <color theme="1" tint="0.34998626667073579"/>
      <name val="Calibri"/>
      <family val="2"/>
      <scheme val="maj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25"/>
      <color theme="4"/>
      <name val="Calibri"/>
      <family val="2"/>
      <scheme val="minor"/>
    </font>
    <font>
      <i/>
      <sz val="9"/>
      <color theme="1" tint="0.34998626667073579"/>
      <name val="Calibri"/>
      <family val="2"/>
      <scheme val="major"/>
    </font>
    <font>
      <b/>
      <sz val="10"/>
      <color theme="0"/>
      <name val="Calibri"/>
      <family val="2"/>
      <scheme val="major"/>
    </font>
    <font>
      <i/>
      <sz val="8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25"/>
      <color theme="6" tint="0.39997558519241921"/>
      <name val="Calibri"/>
      <family val="2"/>
      <scheme val="minor"/>
    </font>
    <font>
      <b/>
      <sz val="10.5"/>
      <color theme="6" tint="0.59999389629810485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rgb="FFFFC000"/>
      <name val="Calibri"/>
      <family val="2"/>
      <scheme val="major"/>
    </font>
    <font>
      <b/>
      <sz val="10.5"/>
      <color rgb="FFFFC000"/>
      <name val="Calibri"/>
      <family val="2"/>
      <scheme val="minor"/>
    </font>
    <font>
      <sz val="10"/>
      <color theme="0"/>
      <name val="Calibri"/>
      <family val="2"/>
      <scheme val="minor"/>
    </font>
    <font>
      <sz val="15"/>
      <color theme="1" tint="0.249977111117893"/>
      <name val="Calibri"/>
      <family val="2"/>
      <scheme val="minor"/>
    </font>
    <font>
      <i/>
      <sz val="10"/>
      <color theme="1" tint="0.34998626667073579"/>
      <name val="Calibri"/>
      <family val="2"/>
      <scheme val="major"/>
    </font>
    <font>
      <b/>
      <i/>
      <sz val="9"/>
      <color rgb="FFFFC000"/>
      <name val="Calibri"/>
      <family val="2"/>
      <scheme val="major"/>
    </font>
    <font>
      <b/>
      <i/>
      <u/>
      <sz val="9"/>
      <color rgb="FFFFC000"/>
      <name val="Calibri"/>
      <family val="2"/>
      <scheme val="major"/>
    </font>
    <font>
      <b/>
      <sz val="22"/>
      <color rgb="FFFFC000"/>
      <name val="Calibri"/>
      <family val="2"/>
      <scheme val="minor"/>
    </font>
    <font>
      <b/>
      <i/>
      <sz val="22"/>
      <color rgb="FFFFC000"/>
      <name val="Calibri"/>
      <family val="2"/>
      <scheme val="major"/>
    </font>
    <font>
      <b/>
      <sz val="22"/>
      <color rgb="FF00B0F0"/>
      <name val="Calibri"/>
      <family val="2"/>
      <scheme val="minor"/>
    </font>
    <font>
      <b/>
      <sz val="16"/>
      <color theme="0"/>
      <name val="Calibri"/>
      <family val="2"/>
      <scheme val="maj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5" tint="-0.499984740745262"/>
      <name val="Calibri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6">
    <xf numFmtId="0" fontId="0" fillId="0" borderId="0">
      <alignment vertical="center"/>
    </xf>
    <xf numFmtId="0" fontId="6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164" fontId="13" fillId="2" borderId="1" xfId="2" applyNumberFormat="1" applyFont="1" applyFill="1" applyBorder="1" applyAlignment="1" applyProtection="1">
      <alignment horizontal="center" vertical="center"/>
    </xf>
    <xf numFmtId="164" fontId="19" fillId="2" borderId="1" xfId="2" applyNumberFormat="1" applyFont="1" applyFill="1" applyBorder="1" applyAlignment="1" applyProtection="1">
      <alignment horizontal="center" vertical="center"/>
    </xf>
    <xf numFmtId="4" fontId="9" fillId="3" borderId="0" xfId="4" applyNumberFormat="1" applyFont="1" applyFill="1" applyAlignment="1" applyProtection="1">
      <alignment horizontal="right" vertical="center"/>
    </xf>
    <xf numFmtId="43" fontId="24" fillId="0" borderId="0" xfId="5" applyFont="1" applyAlignment="1" applyProtection="1">
      <alignment horizontal="right" vertical="center"/>
    </xf>
    <xf numFmtId="4" fontId="35" fillId="3" borderId="0" xfId="4" applyNumberFormat="1" applyFont="1" applyFill="1" applyAlignment="1" applyProtection="1">
      <alignment horizontal="right" vertical="center"/>
      <protection locked="0"/>
    </xf>
    <xf numFmtId="10" fontId="35" fillId="3" borderId="0" xfId="4" applyNumberFormat="1" applyFont="1" applyFill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 indent="1"/>
    </xf>
    <xf numFmtId="164" fontId="0" fillId="0" borderId="0" xfId="0" applyNumberFormat="1" applyAlignment="1" applyProtection="1">
      <alignment horizontal="right" vertical="center" indent="2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0" fillId="2" borderId="0" xfId="0" applyFill="1" applyProtection="1">
      <alignment vertical="center"/>
    </xf>
    <xf numFmtId="0" fontId="29" fillId="2" borderId="0" xfId="0" applyFont="1" applyFill="1" applyAlignment="1" applyProtection="1">
      <alignment horizontal="center" vertical="center"/>
    </xf>
    <xf numFmtId="0" fontId="31" fillId="2" borderId="0" xfId="0" applyFont="1" applyFill="1" applyProtection="1">
      <alignment vertical="center"/>
    </xf>
    <xf numFmtId="0" fontId="23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20" fillId="2" borderId="0" xfId="0" applyFont="1" applyFill="1" applyAlignment="1" applyProtection="1">
      <alignment horizontal="center"/>
    </xf>
    <xf numFmtId="0" fontId="32" fillId="2" borderId="0" xfId="3" applyFont="1" applyAlignment="1" applyProtection="1">
      <alignment horizontal="center"/>
    </xf>
    <xf numFmtId="0" fontId="8" fillId="2" borderId="0" xfId="3" applyFont="1" applyAlignment="1" applyProtection="1"/>
    <xf numFmtId="0" fontId="23" fillId="2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20" fillId="2" borderId="0" xfId="0" applyFont="1" applyFill="1" applyAlignment="1" applyProtection="1">
      <alignment horizontal="center" vertical="center"/>
    </xf>
    <xf numFmtId="0" fontId="7" fillId="2" borderId="0" xfId="1" applyFont="1" applyAlignment="1" applyProtection="1">
      <alignment horizontal="center" vertical="top"/>
    </xf>
    <xf numFmtId="164" fontId="13" fillId="2" borderId="0" xfId="2" applyNumberFormat="1" applyFont="1" applyFill="1" applyBorder="1" applyAlignment="1" applyProtection="1">
      <alignment horizontal="center" vertical="center"/>
    </xf>
    <xf numFmtId="0" fontId="7" fillId="2" borderId="0" xfId="1" applyFont="1" applyAlignment="1" applyProtection="1">
      <alignment horizontal="center" vertical="top"/>
    </xf>
    <xf numFmtId="0" fontId="17" fillId="2" borderId="0" xfId="0" applyFont="1" applyFill="1" applyAlignment="1" applyProtection="1">
      <alignment horizontal="right"/>
    </xf>
    <xf numFmtId="0" fontId="21" fillId="2" borderId="0" xfId="1" applyFont="1" applyAlignment="1" applyProtection="1">
      <alignment horizontal="center" vertical="center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Alignment="1" applyProtection="1">
      <alignment horizontal="right" vertical="top"/>
    </xf>
    <xf numFmtId="0" fontId="21" fillId="2" borderId="0" xfId="1" applyFont="1" applyAlignment="1" applyProtection="1">
      <alignment horizontal="center" vertical="center"/>
    </xf>
    <xf numFmtId="0" fontId="0" fillId="2" borderId="0" xfId="0" applyFill="1" applyAlignment="1" applyProtection="1">
      <alignment horizontal="left" vertical="center" indent="1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Protection="1">
      <alignment vertical="center"/>
    </xf>
    <xf numFmtId="0" fontId="0" fillId="3" borderId="0" xfId="0" applyFill="1" applyAlignment="1" applyProtection="1">
      <alignment horizontal="left" vertical="center" indent="1"/>
    </xf>
    <xf numFmtId="0" fontId="0" fillId="3" borderId="0" xfId="0" applyFill="1" applyAlignment="1" applyProtection="1">
      <alignment horizontal="center" vertical="center"/>
    </xf>
    <xf numFmtId="0" fontId="9" fillId="3" borderId="0" xfId="4" applyFont="1" applyFill="1" applyAlignment="1" applyProtection="1">
      <alignment horizontal="left" vertical="center" indent="1"/>
    </xf>
    <xf numFmtId="0" fontId="5" fillId="3" borderId="0" xfId="0" applyFont="1" applyFill="1" applyProtection="1">
      <alignment vertical="center"/>
    </xf>
    <xf numFmtId="4" fontId="11" fillId="3" borderId="0" xfId="0" applyNumberFormat="1" applyFont="1" applyFill="1" applyAlignment="1" applyProtection="1">
      <alignment horizontal="right" vertical="center" indent="3"/>
    </xf>
    <xf numFmtId="165" fontId="11" fillId="3" borderId="0" xfId="0" applyNumberFormat="1" applyFont="1" applyFill="1" applyAlignment="1" applyProtection="1">
      <alignment horizontal="right" vertical="center" indent="3"/>
    </xf>
    <xf numFmtId="0" fontId="5" fillId="3" borderId="0" xfId="0" applyFont="1" applyFill="1" applyAlignment="1" applyProtection="1">
      <alignment horizontal="left" vertical="center" indent="1"/>
    </xf>
    <xf numFmtId="4" fontId="25" fillId="3" borderId="0" xfId="0" applyNumberFormat="1" applyFont="1" applyFill="1" applyAlignment="1" applyProtection="1">
      <alignment horizontal="right" vertical="center" indent="3"/>
    </xf>
    <xf numFmtId="4" fontId="12" fillId="3" borderId="0" xfId="0" applyNumberFormat="1" applyFont="1" applyFill="1" applyAlignment="1" applyProtection="1">
      <alignment horizontal="right" vertical="center" indent="3"/>
    </xf>
    <xf numFmtId="4" fontId="5" fillId="3" borderId="0" xfId="0" applyNumberFormat="1" applyFont="1" applyFill="1" applyAlignment="1" applyProtection="1">
      <alignment horizontal="right" vertical="center" indent="3"/>
    </xf>
    <xf numFmtId="0" fontId="15" fillId="2" borderId="0" xfId="1" applyFont="1" applyAlignment="1" applyProtection="1">
      <alignment horizontal="center" vertical="center"/>
    </xf>
    <xf numFmtId="0" fontId="27" fillId="2" borderId="0" xfId="1" applyFont="1" applyAlignment="1" applyProtection="1">
      <alignment horizontal="left" vertical="center"/>
    </xf>
    <xf numFmtId="0" fontId="27" fillId="2" borderId="0" xfId="1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indent="1"/>
    </xf>
    <xf numFmtId="164" fontId="33" fillId="0" borderId="0" xfId="0" applyNumberFormat="1" applyFont="1" applyAlignment="1" applyProtection="1">
      <alignment horizontal="right" vertical="center" indent="2"/>
    </xf>
    <xf numFmtId="4" fontId="24" fillId="0" borderId="0" xfId="0" applyNumberFormat="1" applyFont="1" applyAlignment="1" applyProtection="1">
      <alignment horizontal="right" vertical="center"/>
    </xf>
    <xf numFmtId="0" fontId="24" fillId="0" borderId="0" xfId="0" applyFont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</xf>
    <xf numFmtId="43" fontId="34" fillId="0" borderId="0" xfId="0" applyNumberFormat="1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</cellXfs>
  <cellStyles count="6">
    <cellStyle name="Normal" xfId="0" builtinId="0" customBuiltin="1"/>
    <cellStyle name="Título" xfId="1" builtinId="15" customBuiltin="1"/>
    <cellStyle name="Título 1" xfId="3" builtinId="16" customBuiltin="1"/>
    <cellStyle name="Título 2" xfId="4" builtinId="17" customBuiltin="1"/>
    <cellStyle name="Título 4" xfId="2" builtinId="19" customBuiltin="1"/>
    <cellStyle name="Vírgula" xfId="5" builtinId="3"/>
  </cellStyles>
  <dxfs count="2">
    <dxf>
      <font>
        <b/>
        <i val="0"/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border>
        <bottom style="thin">
          <color theme="3" tint="0.59996337778862885"/>
        </bottom>
        <horizontal style="thin">
          <color theme="3" tint="0.59996337778862885"/>
        </horizontal>
      </border>
    </dxf>
  </dxfs>
  <tableStyles count="1" defaultPivotStyle="PivotStyleLight16">
    <tableStyle name="Despesas" pivot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1</xdr:row>
      <xdr:rowOff>207434</xdr:rowOff>
    </xdr:from>
    <xdr:to>
      <xdr:col>8</xdr:col>
      <xdr:colOff>1314450</xdr:colOff>
      <xdr:row>4</xdr:row>
      <xdr:rowOff>264584</xdr:rowOff>
    </xdr:to>
    <xdr:pic>
      <xdr:nvPicPr>
        <xdr:cNvPr id="3" name="Moedas" descr="&quot;&quot;" title="Pilha de moedas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4825" y="340784"/>
          <a:ext cx="1133475" cy="876300"/>
        </a:xfrm>
        <a:prstGeom prst="rect">
          <a:avLst/>
        </a:prstGeom>
      </xdr:spPr>
    </xdr:pic>
    <xdr:clientData/>
  </xdr:twoCellAnchor>
  <xdr:twoCellAnchor>
    <xdr:from>
      <xdr:col>6</xdr:col>
      <xdr:colOff>104775</xdr:colOff>
      <xdr:row>10</xdr:row>
      <xdr:rowOff>238126</xdr:rowOff>
    </xdr:from>
    <xdr:to>
      <xdr:col>8</xdr:col>
      <xdr:colOff>352425</xdr:colOff>
      <xdr:row>13</xdr:row>
      <xdr:rowOff>76201</xdr:rowOff>
    </xdr:to>
    <xdr:sp macro="" textlink="">
      <xdr:nvSpPr>
        <xdr:cNvPr id="2" name="Texto Explicativo: Seta para a Esquerda 1">
          <a:extLst>
            <a:ext uri="{FF2B5EF4-FFF2-40B4-BE49-F238E27FC236}">
              <a16:creationId xmlns:a16="http://schemas.microsoft.com/office/drawing/2014/main" id="{7EE85048-905E-4CC4-B3E0-A90031233114}"/>
            </a:ext>
          </a:extLst>
        </xdr:cNvPr>
        <xdr:cNvSpPr/>
      </xdr:nvSpPr>
      <xdr:spPr>
        <a:xfrm>
          <a:off x="6667500" y="2695576"/>
          <a:ext cx="2400300" cy="609600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500">
              <a:solidFill>
                <a:schemeClr val="tx1"/>
              </a:solidFill>
            </a:rPr>
            <a:t>Preencha</a:t>
          </a:r>
          <a:r>
            <a:rPr lang="pt-BR" sz="1500" baseline="0">
              <a:solidFill>
                <a:schemeClr val="tx1"/>
              </a:solidFill>
            </a:rPr>
            <a:t> essas informações</a:t>
          </a:r>
          <a:endParaRPr lang="pt-BR" sz="15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timador de Despesas da Faculdade">
      <a:dk1>
        <a:srgbClr val="000000"/>
      </a:dk1>
      <a:lt1>
        <a:srgbClr val="FFFFFF"/>
      </a:lt1>
      <a:dk2>
        <a:srgbClr val="58595B"/>
      </a:dk2>
      <a:lt2>
        <a:srgbClr val="F0F0F0"/>
      </a:lt2>
      <a:accent1>
        <a:srgbClr val="FFD000"/>
      </a:accent1>
      <a:accent2>
        <a:srgbClr val="1EC7FF"/>
      </a:accent2>
      <a:accent3>
        <a:srgbClr val="7FAC39"/>
      </a:accent3>
      <a:accent4>
        <a:srgbClr val="F01414"/>
      </a:accent4>
      <a:accent5>
        <a:srgbClr val="5B7799"/>
      </a:accent5>
      <a:accent6>
        <a:srgbClr val="BF1A8D"/>
      </a:accent6>
      <a:hlink>
        <a:srgbClr val="00C7FF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I41"/>
  <sheetViews>
    <sheetView showGridLines="0" tabSelected="1" zoomScaleNormal="100" workbookViewId="0"/>
  </sheetViews>
  <sheetFormatPr defaultColWidth="9" defaultRowHeight="19.5" customHeight="1" x14ac:dyDescent="0.35"/>
  <cols>
    <col min="1" max="1" width="2.75" style="7" customWidth="1"/>
    <col min="2" max="2" width="0.83203125" style="7" customWidth="1"/>
    <col min="3" max="3" width="34.25" style="8" customWidth="1"/>
    <col min="4" max="4" width="9.33203125" style="8" customWidth="1"/>
    <col min="5" max="5" width="14.4140625" style="9" customWidth="1"/>
    <col min="6" max="6" width="24.5" style="10" bestFit="1" customWidth="1"/>
    <col min="7" max="7" width="4.08203125" style="10" customWidth="1"/>
    <col min="8" max="8" width="24.08203125" style="10" customWidth="1"/>
    <col min="9" max="9" width="19" style="11" customWidth="1"/>
    <col min="10" max="10" width="4.75" style="7" customWidth="1"/>
    <col min="11" max="16384" width="9" style="7"/>
  </cols>
  <sheetData>
    <row r="1" spans="2:9" ht="13.5" customHeight="1" x14ac:dyDescent="0.35"/>
    <row r="2" spans="2:9" ht="24.75" customHeight="1" x14ac:dyDescent="0.65">
      <c r="B2" s="12"/>
      <c r="C2" s="13"/>
      <c r="D2" s="13"/>
      <c r="E2" s="14"/>
      <c r="F2" s="15" t="s">
        <v>7</v>
      </c>
      <c r="G2" s="16"/>
      <c r="H2" s="17" t="s">
        <v>4</v>
      </c>
      <c r="I2" s="12"/>
    </row>
    <row r="3" spans="2:9" ht="17.25" customHeight="1" x14ac:dyDescent="0.35">
      <c r="B3" s="12"/>
      <c r="C3" s="13"/>
      <c r="D3" s="13"/>
      <c r="E3" s="14"/>
      <c r="F3" s="15" t="s">
        <v>1</v>
      </c>
      <c r="G3" s="16"/>
      <c r="H3" s="17" t="s">
        <v>10</v>
      </c>
      <c r="I3" s="12"/>
    </row>
    <row r="4" spans="2:9" ht="22.5" customHeight="1" thickBot="1" x14ac:dyDescent="0.65">
      <c r="B4" s="12"/>
      <c r="C4" s="18" t="s">
        <v>8</v>
      </c>
      <c r="D4" s="18"/>
      <c r="E4" s="19"/>
      <c r="F4" s="20" t="s">
        <v>0</v>
      </c>
      <c r="G4" s="21"/>
      <c r="H4" s="22" t="s">
        <v>9</v>
      </c>
      <c r="I4" s="12"/>
    </row>
    <row r="5" spans="2:9" ht="32.5" thickBot="1" x14ac:dyDescent="0.4">
      <c r="B5" s="12"/>
      <c r="C5" s="23" t="s">
        <v>11</v>
      </c>
      <c r="D5" s="23"/>
      <c r="E5" s="12"/>
      <c r="F5" s="1">
        <f>IF(F15*0.12&gt;F16,((F15*0.12)-F16),0)</f>
        <v>0</v>
      </c>
      <c r="G5" s="24"/>
      <c r="H5" s="2">
        <f>H23-H24</f>
        <v>0</v>
      </c>
      <c r="I5" s="12"/>
    </row>
    <row r="6" spans="2:9" ht="19.5" customHeight="1" x14ac:dyDescent="0.25">
      <c r="B6" s="12"/>
      <c r="C6" s="25"/>
      <c r="D6" s="25"/>
      <c r="E6" s="12"/>
      <c r="F6" s="24"/>
      <c r="G6" s="24"/>
      <c r="H6" s="24"/>
      <c r="I6" s="26" t="s">
        <v>3</v>
      </c>
    </row>
    <row r="7" spans="2:9" ht="17.25" customHeight="1" x14ac:dyDescent="0.35">
      <c r="B7" s="12"/>
      <c r="C7" s="27" t="s">
        <v>12</v>
      </c>
      <c r="D7" s="27"/>
      <c r="E7" s="27"/>
      <c r="F7" s="27"/>
      <c r="G7" s="27"/>
      <c r="H7" s="27"/>
      <c r="I7" s="28" t="s">
        <v>2</v>
      </c>
    </row>
    <row r="8" spans="2:9" ht="13.5" customHeight="1" x14ac:dyDescent="0.35">
      <c r="B8" s="12"/>
      <c r="C8" s="27"/>
      <c r="D8" s="27"/>
      <c r="E8" s="27"/>
      <c r="F8" s="27"/>
      <c r="G8" s="27"/>
      <c r="H8" s="27"/>
      <c r="I8" s="29" t="s">
        <v>13</v>
      </c>
    </row>
    <row r="9" spans="2:9" ht="13.5" customHeight="1" x14ac:dyDescent="0.35">
      <c r="B9" s="12"/>
      <c r="C9" s="30"/>
      <c r="D9" s="30"/>
      <c r="E9" s="30"/>
      <c r="F9" s="30"/>
      <c r="G9" s="30"/>
      <c r="H9" s="30"/>
      <c r="I9" s="29" t="s">
        <v>14</v>
      </c>
    </row>
    <row r="10" spans="2:9" ht="19.5" customHeight="1" x14ac:dyDescent="0.35">
      <c r="B10" s="12"/>
      <c r="C10" s="31"/>
      <c r="D10" s="31"/>
      <c r="E10" s="12"/>
      <c r="F10" s="32"/>
      <c r="G10" s="32"/>
      <c r="H10" s="32"/>
      <c r="I10" s="29" t="s">
        <v>15</v>
      </c>
    </row>
    <row r="11" spans="2:9" ht="20.149999999999999" customHeight="1" x14ac:dyDescent="0.35">
      <c r="B11" s="33"/>
      <c r="C11" s="34"/>
      <c r="D11" s="34"/>
      <c r="E11" s="33"/>
      <c r="F11" s="35"/>
      <c r="G11" s="35"/>
      <c r="H11" s="35"/>
      <c r="I11" s="33"/>
    </row>
    <row r="12" spans="2:9" ht="20.149999999999999" customHeight="1" x14ac:dyDescent="0.35">
      <c r="B12" s="33"/>
      <c r="C12" s="36" t="s">
        <v>6</v>
      </c>
      <c r="D12" s="36"/>
      <c r="E12" s="37"/>
      <c r="F12" s="5">
        <v>0</v>
      </c>
      <c r="G12" s="38"/>
      <c r="H12" s="38"/>
      <c r="I12" s="33"/>
    </row>
    <row r="13" spans="2:9" ht="20.149999999999999" customHeight="1" x14ac:dyDescent="0.35">
      <c r="B13" s="33"/>
      <c r="C13" s="36" t="s">
        <v>16</v>
      </c>
      <c r="D13" s="36"/>
      <c r="E13" s="37"/>
      <c r="F13" s="6">
        <v>0.01</v>
      </c>
      <c r="G13" s="39"/>
      <c r="H13" s="39"/>
      <c r="I13" s="33"/>
    </row>
    <row r="14" spans="2:9" ht="20.149999999999999" customHeight="1" x14ac:dyDescent="0.35">
      <c r="B14" s="33"/>
      <c r="C14" s="40"/>
      <c r="D14" s="40"/>
      <c r="E14" s="37"/>
      <c r="F14" s="41"/>
      <c r="G14" s="42"/>
      <c r="H14" s="42"/>
      <c r="I14" s="33"/>
    </row>
    <row r="15" spans="2:9" ht="20.149999999999999" customHeight="1" x14ac:dyDescent="0.35">
      <c r="B15" s="33"/>
      <c r="C15" s="36" t="s">
        <v>5</v>
      </c>
      <c r="D15" s="36"/>
      <c r="E15" s="37"/>
      <c r="F15" s="3">
        <f>(F12*12)+(F12/3)</f>
        <v>0</v>
      </c>
      <c r="G15" s="38"/>
      <c r="H15" s="38"/>
      <c r="I15" s="33"/>
    </row>
    <row r="16" spans="2:9" ht="20.149999999999999" customHeight="1" x14ac:dyDescent="0.35">
      <c r="B16" s="33"/>
      <c r="C16" s="36" t="s">
        <v>17</v>
      </c>
      <c r="D16" s="36"/>
      <c r="E16" s="37"/>
      <c r="F16" s="3">
        <f>(F12*F13)*12</f>
        <v>0</v>
      </c>
      <c r="G16" s="38"/>
      <c r="H16" s="38"/>
      <c r="I16" s="33"/>
    </row>
    <row r="17" spans="2:9" ht="20.149999999999999" customHeight="1" x14ac:dyDescent="0.35">
      <c r="B17" s="33"/>
      <c r="C17" s="40"/>
      <c r="D17" s="40"/>
      <c r="E17" s="37"/>
      <c r="F17" s="43"/>
      <c r="G17" s="43"/>
      <c r="H17" s="43"/>
      <c r="I17" s="33"/>
    </row>
    <row r="18" spans="2:9" ht="20.149999999999999" customHeight="1" x14ac:dyDescent="0.35">
      <c r="B18" s="12"/>
      <c r="C18" s="44"/>
      <c r="D18" s="44"/>
      <c r="E18" s="44"/>
      <c r="F18" s="44"/>
      <c r="G18" s="44"/>
      <c r="H18" s="44"/>
      <c r="I18" s="29"/>
    </row>
    <row r="19" spans="2:9" ht="20.149999999999999" customHeight="1" x14ac:dyDescent="0.35">
      <c r="B19" s="12"/>
      <c r="C19" s="45" t="s">
        <v>18</v>
      </c>
      <c r="D19" s="45"/>
      <c r="E19" s="45"/>
      <c r="F19" s="45"/>
      <c r="G19" s="45"/>
      <c r="H19" s="45"/>
      <c r="I19" s="45"/>
    </row>
    <row r="20" spans="2:9" ht="6.75" customHeight="1" x14ac:dyDescent="0.35">
      <c r="B20" s="12"/>
      <c r="C20" s="46"/>
      <c r="D20" s="46"/>
      <c r="E20" s="46"/>
      <c r="F20" s="46"/>
      <c r="G20" s="46"/>
      <c r="H20" s="46"/>
      <c r="I20" s="46"/>
    </row>
    <row r="21" spans="2:9" ht="20.149999999999999" customHeight="1" x14ac:dyDescent="0.35">
      <c r="B21" s="12"/>
      <c r="C21" s="46" t="s">
        <v>19</v>
      </c>
      <c r="D21" s="46"/>
      <c r="E21" s="46"/>
      <c r="F21" s="46"/>
      <c r="G21" s="46"/>
      <c r="H21" s="46"/>
      <c r="I21" s="46"/>
    </row>
    <row r="22" spans="2:9" ht="20.149999999999999" customHeight="1" x14ac:dyDescent="0.35">
      <c r="B22" s="12"/>
      <c r="C22" s="44"/>
      <c r="D22" s="44"/>
      <c r="E22" s="44"/>
      <c r="F22" s="44"/>
      <c r="G22" s="44"/>
      <c r="H22" s="44"/>
      <c r="I22" s="29"/>
    </row>
    <row r="23" spans="2:9" ht="20.149999999999999" customHeight="1" x14ac:dyDescent="0.35">
      <c r="C23" s="47"/>
      <c r="D23" s="47"/>
      <c r="E23" s="48"/>
      <c r="F23" s="49">
        <f>F15-F16</f>
        <v>0</v>
      </c>
      <c r="G23" s="50"/>
      <c r="H23" s="4" t="str">
        <f>IF(F23&lt;=25344,"0,00",IF(F23&lt;=33919.8,PRODUCT(((F23*7.5)/100)-1900.8),IF(F23&lt;=45012.6,PRODUCT(((F23*15)/100)-4444.8),IF(F23&lt;=55976.16,PRODUCT(((F23*22.5)/100)-7820.76),IF(F23&gt;=55976.16,PRODUCT(((F23*27.5)/100)-10619.52))))))</f>
        <v>0,00</v>
      </c>
    </row>
    <row r="24" spans="2:9" ht="20.149999999999999" customHeight="1" x14ac:dyDescent="0.35">
      <c r="C24" s="47"/>
      <c r="D24" s="47"/>
      <c r="E24" s="48"/>
      <c r="F24" s="49">
        <f>F15-(F15*0.12)</f>
        <v>0</v>
      </c>
      <c r="G24" s="50"/>
      <c r="H24" s="4" t="str">
        <f>IF(F24&lt;=25344,"0,00",IF(F24&lt;=33919.8,PRODUCT(((F24*7.5)/100)-1900.8),IF(F24&lt;=45012.6,PRODUCT(((F24*15)/100)-4444.8),IF(F24&lt;=55976.16,PRODUCT(((F24*22.5)/100)-7820.76),IF(F24&gt;=55976.16,PRODUCT(((F24*27.5)/100)-10619.52))))))</f>
        <v>0,00</v>
      </c>
    </row>
    <row r="25" spans="2:9" ht="20.149999999999999" customHeight="1" x14ac:dyDescent="0.35">
      <c r="C25" s="47"/>
      <c r="D25" s="47"/>
      <c r="E25" s="48"/>
      <c r="F25" s="51"/>
      <c r="G25" s="51"/>
      <c r="H25" s="52"/>
    </row>
    <row r="26" spans="2:9" ht="20.149999999999999" customHeight="1" x14ac:dyDescent="0.35">
      <c r="C26" s="47"/>
      <c r="D26" s="47"/>
      <c r="E26" s="48"/>
      <c r="F26" s="53"/>
      <c r="G26" s="53"/>
      <c r="H26" s="53"/>
    </row>
    <row r="27" spans="2:9" ht="20.149999999999999" customHeight="1" x14ac:dyDescent="0.35"/>
    <row r="28" spans="2:9" ht="20.149999999999999" customHeight="1" x14ac:dyDescent="0.35"/>
    <row r="29" spans="2:9" ht="20.149999999999999" customHeight="1" x14ac:dyDescent="0.35"/>
    <row r="30" spans="2:9" ht="20.149999999999999" customHeight="1" x14ac:dyDescent="0.35"/>
    <row r="31" spans="2:9" ht="20.149999999999999" customHeight="1" x14ac:dyDescent="0.35"/>
    <row r="32" spans="2:9" ht="20.149999999999999" customHeight="1" x14ac:dyDescent="0.35"/>
    <row r="33" ht="20.149999999999999" customHeight="1" x14ac:dyDescent="0.35"/>
    <row r="34" ht="20.149999999999999" customHeight="1" x14ac:dyDescent="0.35"/>
    <row r="35" ht="20.149999999999999" customHeight="1" x14ac:dyDescent="0.35"/>
    <row r="36" ht="20.149999999999999" customHeight="1" x14ac:dyDescent="0.35"/>
    <row r="37" ht="20.149999999999999" customHeight="1" x14ac:dyDescent="0.35"/>
    <row r="38" ht="20.149999999999999" customHeight="1" x14ac:dyDescent="0.35"/>
    <row r="39" ht="20.149999999999999" customHeight="1" x14ac:dyDescent="0.35"/>
    <row r="40" ht="20.149999999999999" customHeight="1" x14ac:dyDescent="0.35"/>
    <row r="41" ht="20.149999999999999" customHeight="1" x14ac:dyDescent="0.35"/>
  </sheetData>
  <sheetProtection algorithmName="SHA-512" hashValue="9wg+4eJR9ixJm8+SEpPUaT6H8dXyyVmkbuofJDIBWFUygsSpZg5k7ZZ/3O6ME8QgLtoTfsUJohQ6XQS01kvQQA==" saltValue="J8rHH5pRt2XjWNjk1ycTkw==" spinCount="100000" sheet="1" objects="1" scenarios="1"/>
  <mergeCells count="5">
    <mergeCell ref="C7:H8"/>
    <mergeCell ref="C19:I19"/>
    <mergeCell ref="C2:D3"/>
    <mergeCell ref="C5:D5"/>
    <mergeCell ref="C4:D4"/>
  </mergeCells>
  <printOptions horizontalCentered="1"/>
  <pageMargins left="0.59055118110236227" right="0.59055118110236227" top="0.98425196850393704" bottom="0.74803149606299213" header="0.31496062992125984" footer="0.31496062992125984"/>
  <pageSetup paperSize="9" scale="64" orientation="portrait" r:id="rId1"/>
  <headerFooter differentFirst="1"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Planejamento Tributário WEGPREV</vt:lpstr>
      <vt:lpstr>'Planejamento Tributário WEGPREV'!Area_de_impressao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Maikon Jose Vieira</cp:lastModifiedBy>
  <cp:revision/>
  <cp:lastPrinted>2023-12-14T16:07:41Z</cp:lastPrinted>
  <dcterms:created xsi:type="dcterms:W3CDTF">2013-03-28T20:29:01Z</dcterms:created>
  <dcterms:modified xsi:type="dcterms:W3CDTF">2023-12-14T16:08:07Z</dcterms:modified>
  <cp:category/>
  <cp:contentStatus/>
</cp:coreProperties>
</file>